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8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<sst xmlns="http://schemas.openxmlformats.org/spreadsheetml/2006/main" count="8" uniqueCount="8">
  <si>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Т, с</t>
  </si>
  <si>
    <t>Т, К</t>
  </si>
  <si>
    <t>sigma</t>
  </si>
  <si>
    <t>Qs=T*n</t>
  </si>
  <si>
    <t>E=sigma+ Qs</t>
  </si>
  <si>
    <t>n</t>
  </si>
  <si>
    <t>E</t>
  </si>
  <si>
    <t>T'c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</si>
</sst>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5.5"/>
      <name val="Arial Cyr"/>
      <family val="0"/>
    </font>
    <font>
      <b/>
      <sz val="5.5"/>
      <name val="Arial Cyr"/>
      <family val="0"/>
    </font>
    <font>
      <sz val="5"/>
      <name val="Arial Cyr"/>
      <family val="0"/>
    </font>
    <font>
      <b/>
      <sz val="5"/>
      <name val="Arial Cyr"/>
      <family val="0"/>
    </font>
    <font>
      <sz val="5.25"/>
      <name val="Arial Cyr"/>
      <family val="0"/>
    </font>
    <font>
      <b/>
      <sz val="5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63"/>
          <c:w val="0.87925"/>
          <c:h val="0.83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Лист1!$C$2:$C$7</c:f>
              <c:numCache/>
            </c:numRef>
          </c:yVal>
          <c:smooth val="1"/>
        </c:ser>
        <c:axId val="26784670"/>
        <c:axId val="39735439"/>
      </c:scatterChart>
      <c:val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735439"/>
        <c:crosses val="autoZero"/>
        <c:crossBetween val="midCat"/>
        <c:dispUnits/>
      </c:val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sigma,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678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6"/>
          <c:w val="0.87575"/>
          <c:h val="0.88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Лист1!$D$2:$D$7</c:f>
              <c:numCache/>
            </c:numRef>
          </c:yVal>
          <c:smooth val="1"/>
        </c:ser>
        <c:axId val="22074632"/>
        <c:axId val="64453961"/>
      </c:scatterChart>
      <c:val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crossBetween val="midCat"/>
        <c:dispUnits/>
      </c:val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Qs,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Лист1!$E$2:$E$7</c:f>
              <c:numCache/>
            </c:numRef>
          </c:yVal>
          <c:smooth val="1"/>
        </c:ser>
        <c:axId val="43214738"/>
        <c:axId val="53388323"/>
      </c:scatterChart>
      <c:val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crossBetween val="midCat"/>
        <c:dispUnits/>
      </c:valAx>
      <c:valAx>
        <c:axId val="5338832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 Cyr"/>
                    <a:ea typeface="Arial Cyr"/>
                    <a:cs typeface="Arial Cyr"/>
                  </a:rPr>
                  <a:t>E,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3214738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Лист1!$G$2:$G$7</c:f>
              <c:numCache/>
            </c:numRef>
          </c:yVal>
          <c:smooth val="1"/>
        </c:ser>
        <c:axId val="10732860"/>
        <c:axId val="29486877"/>
      </c:scatterChart>
      <c:val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crossBetween val="midCat"/>
        <c:dispUnits/>
      </c:val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n, мДж/м2*К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28575</xdr:rowOff>
    </xdr:from>
    <xdr:to>
      <xdr:col>4</xdr:col>
      <xdr:colOff>361950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80975" y="1323975"/>
        <a:ext cx="2924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8</xdr:row>
      <xdr:rowOff>19050</xdr:rowOff>
    </xdr:from>
    <xdr:to>
      <xdr:col>8</xdr:col>
      <xdr:colOff>561975</xdr:colOff>
      <xdr:row>19</xdr:row>
      <xdr:rowOff>85725</xdr:rowOff>
    </xdr:to>
    <xdr:graphicFrame>
      <xdr:nvGraphicFramePr>
        <xdr:cNvPr id="2" name="Chart 2"/>
        <xdr:cNvGraphicFramePr/>
      </xdr:nvGraphicFramePr>
      <xdr:xfrm>
        <a:off x="3305175" y="1314450"/>
        <a:ext cx="27432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20</xdr:row>
      <xdr:rowOff>133350</xdr:rowOff>
    </xdr:from>
    <xdr:to>
      <xdr:col>4</xdr:col>
      <xdr:colOff>381000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190500" y="3371850"/>
        <a:ext cx="29337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20</xdr:row>
      <xdr:rowOff>123825</xdr:rowOff>
    </xdr:from>
    <xdr:to>
      <xdr:col>8</xdr:col>
      <xdr:colOff>638175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3305175" y="3362325"/>
        <a:ext cx="281940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3" sqref="I3"/>
    </sheetView>
  </sheetViews>
  <sheetFormatPr defaultColWidth="9.0039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</row>
    <row r="2" spans="1:9" ht="12.75">
      <c r="A2">
        <v>20</v>
      </c>
      <c r="B2">
        <f aca="true" t="shared" si="0" ref="B2:B7">A2+273</f>
        <v>293</v>
      </c>
      <c r="C2">
        <v>20.81</v>
      </c>
      <c r="D2">
        <f aca="true" t="shared" si="1" ref="D2:D7">B2*0.0839</f>
        <v>24.5827</v>
      </c>
      <c r="E2">
        <f aca="true" t="shared" si="2" ref="E2:E7">C2+D2</f>
        <v>45.3927</v>
      </c>
      <c r="G2">
        <v>0.0839</v>
      </c>
      <c r="H2">
        <v>45.657</v>
      </c>
      <c r="I2">
        <f>H2/G2</f>
        <v>544.1835518474373</v>
      </c>
    </row>
    <row r="3" spans="1:7" ht="12.75">
      <c r="A3">
        <v>30</v>
      </c>
      <c r="B3">
        <f t="shared" si="0"/>
        <v>303</v>
      </c>
      <c r="C3">
        <v>20.53</v>
      </c>
      <c r="D3">
        <f t="shared" si="1"/>
        <v>25.4217</v>
      </c>
      <c r="E3">
        <f t="shared" si="2"/>
        <v>45.9517</v>
      </c>
      <c r="G3">
        <v>0.0839</v>
      </c>
    </row>
    <row r="4" spans="1:7" ht="12.75">
      <c r="A4">
        <v>40</v>
      </c>
      <c r="B4">
        <f t="shared" si="0"/>
        <v>313</v>
      </c>
      <c r="C4">
        <v>19.52</v>
      </c>
      <c r="D4">
        <f t="shared" si="1"/>
        <v>26.2607</v>
      </c>
      <c r="E4">
        <f t="shared" si="2"/>
        <v>45.780699999999996</v>
      </c>
      <c r="G4">
        <v>0.0839</v>
      </c>
    </row>
    <row r="5" spans="1:7" ht="12.75">
      <c r="A5">
        <v>50</v>
      </c>
      <c r="B5">
        <f t="shared" si="0"/>
        <v>323</v>
      </c>
      <c r="C5">
        <v>18.54</v>
      </c>
      <c r="D5">
        <f t="shared" si="1"/>
        <v>27.099700000000002</v>
      </c>
      <c r="E5">
        <f t="shared" si="2"/>
        <v>45.639700000000005</v>
      </c>
      <c r="G5">
        <v>0.0839</v>
      </c>
    </row>
    <row r="6" spans="1:7" ht="12.75">
      <c r="A6">
        <v>60</v>
      </c>
      <c r="B6">
        <f t="shared" si="0"/>
        <v>333</v>
      </c>
      <c r="C6">
        <v>17.59</v>
      </c>
      <c r="D6">
        <f t="shared" si="1"/>
        <v>27.9387</v>
      </c>
      <c r="E6">
        <f t="shared" si="2"/>
        <v>45.5287</v>
      </c>
      <c r="G6">
        <v>0.0839</v>
      </c>
    </row>
    <row r="7" spans="1:7" ht="12.75">
      <c r="A7">
        <v>70</v>
      </c>
      <c r="B7">
        <f t="shared" si="0"/>
        <v>343</v>
      </c>
      <c r="C7">
        <v>16.898</v>
      </c>
      <c r="D7">
        <f t="shared" si="1"/>
        <v>28.7777</v>
      </c>
      <c r="E7">
        <f t="shared" si="2"/>
        <v>45.6757</v>
      </c>
      <c r="G7">
        <v>0.0839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</dc:creator>
  <cp:keywords/>
  <dc:description/>
  <cp:lastModifiedBy>Щеглов </cp:lastModifiedBy>
  <dcterms:created xsi:type="dcterms:W3CDTF">2004-09-12T14:50:14Z</dcterms:created>
  <dcterms:modified xsi:type="dcterms:W3CDTF">2004-09-15T16:23:31Z</dcterms:modified>
  <cp:category/>
  <cp:version/>
  <cp:contentType/>
  <cp:contentStatus/>
</cp:coreProperties>
</file>