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<sst xmlns="http://schemas.openxmlformats.org/spreadsheetml/2006/main" count="6" uniqueCount="6">
  <si>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r>
      <t xml:space="preserve">l, </t>
    </r>
    <r>
      <rPr>
        <sz val="10"/>
        <rFont val="Arial"/>
        <family val="2"/>
      </rPr>
      <t>нм</t>
    </r>
  </si>
  <si>
    <r>
      <t>D(BaSO</t>
    </r>
    <r>
      <rPr>
        <vertAlign val="subscript"/>
        <sz val="10"/>
        <rFont val="Arial CYR"/>
        <family val="2"/>
      </rPr>
      <t>4</t>
    </r>
    <r>
      <rPr>
        <sz val="10"/>
        <rFont val="Arial Cyr"/>
        <family val="0"/>
      </rPr>
      <t>)</t>
    </r>
  </si>
  <si>
    <t>D(S)</t>
  </si>
  <si>
    <r>
      <t>ln</t>
    </r>
    <r>
      <rPr>
        <sz val="10"/>
        <rFont val="Symbol"/>
        <family val="1"/>
      </rPr>
      <t xml:space="preserve"> l</t>
    </r>
  </si>
  <si>
    <t>ln D(S)</t>
  </si>
  <si>
    <t>ln D(BaSO4)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</si>
</sst>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8">
    <font>
      <sz val="10"/>
      <name val="Arial Cyr"/>
      <family val="0"/>
    </font>
    <font>
      <vertAlign val="subscript"/>
      <sz val="10"/>
      <name val="Arial CYR"/>
      <family val="2"/>
    </font>
    <font>
      <sz val="10"/>
      <name val="Symbol"/>
      <family val="1"/>
    </font>
    <font>
      <sz val="10"/>
      <name val="Arial"/>
      <family val="2"/>
    </font>
    <font>
      <sz val="10.25"/>
      <name val="Arial Cyr"/>
      <family val="0"/>
    </font>
    <font>
      <sz val="12"/>
      <name val="Arial Cyr"/>
      <family val="2"/>
    </font>
    <font>
      <sz val="12"/>
      <name val="Symbol"/>
      <family val="1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Спектры мутности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325"/>
          <c:w val="1"/>
          <c:h val="0.7545"/>
        </c:manualLayout>
      </c:layout>
      <c:scatterChart>
        <c:scatterStyle val="lineMarker"/>
        <c:varyColors val="0"/>
        <c:ser>
          <c:idx val="0"/>
          <c:order val="0"/>
          <c:tx>
            <c:v>BaSO4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Лист1!$A$2:$A$9</c:f>
              <c:numCache/>
            </c:numRef>
          </c:xVal>
          <c:yVal>
            <c:numRef>
              <c:f>Лист1!$C$2:$C$9</c:f>
              <c:numCache/>
            </c:numRef>
          </c:yVal>
          <c:smooth val="1"/>
        </c:ser>
        <c:ser>
          <c:idx val="1"/>
          <c:order val="1"/>
          <c:tx>
            <c:v>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Лист1!$A$2:$A$9</c:f>
              <c:numCache/>
            </c:numRef>
          </c:xVal>
          <c:yVal>
            <c:numRef>
              <c:f>Лист1!$E$2:$E$9</c:f>
              <c:numCache/>
            </c:numRef>
          </c:yVal>
          <c:smooth val="1"/>
        </c:ser>
        <c:axId val="62450956"/>
        <c:axId val="25187693"/>
      </c:scatterChart>
      <c:valAx>
        <c:axId val="62450956"/>
        <c:scaling>
          <c:orientation val="minMax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l</a:t>
                </a:r>
                <a:r>
                  <a:rPr lang="en-US" cap="none" sz="1200" b="0" i="0" u="none" baseline="0">
                    <a:latin typeface="Arial Cyr"/>
                    <a:ea typeface="Arial Cyr"/>
                    <a:cs typeface="Arial Cyr"/>
                  </a:rPr>
                  <a:t>, нм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187693"/>
        <c:crosses val="autoZero"/>
        <c:crossBetween val="midCat"/>
        <c:dispUnits/>
      </c:valAx>
      <c:valAx>
        <c:axId val="251876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D</a:t>
                </a:r>
              </a:p>
            </c:rich>
          </c:tx>
          <c:layout>
            <c:manualLayout>
              <c:xMode val="factor"/>
              <c:yMode val="factor"/>
              <c:x val="0.020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45095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15"/>
          <c:y val="0.2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Определение коэффициента 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71"/>
          <c:w val="0.761"/>
          <c:h val="0.705"/>
        </c:manualLayout>
      </c:layout>
      <c:scatterChart>
        <c:scatterStyle val="lineMarker"/>
        <c:varyColors val="0"/>
        <c:ser>
          <c:idx val="0"/>
          <c:order val="0"/>
          <c:tx>
            <c:v>BaSO4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Лист1!$B$2:$B$9</c:f>
              <c:numCache/>
            </c:numRef>
          </c:xVal>
          <c:yVal>
            <c:numRef>
              <c:f>Лист1!$D$2:$D$9</c:f>
              <c:numCache/>
            </c:numRef>
          </c:yVal>
          <c:smooth val="0"/>
        </c:ser>
        <c:ser>
          <c:idx val="1"/>
          <c:order val="1"/>
          <c:tx>
            <c:v>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Лист1!$B$2:$B$9</c:f>
              <c:numCache/>
            </c:numRef>
          </c:xVal>
          <c:yVal>
            <c:numRef>
              <c:f>Лист1!$F$2:$F$9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backward val="0.18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Лист1!$B$3:$B$9</c:f>
              <c:numCache/>
            </c:numRef>
          </c:xVal>
          <c:yVal>
            <c:numRef>
              <c:f>Лист1!$F$3:$F$9</c:f>
              <c:numCache/>
            </c:numRef>
          </c:yVal>
          <c:smooth val="0"/>
        </c:ser>
        <c:axId val="25362646"/>
        <c:axId val="26937223"/>
      </c:scatterChart>
      <c:valAx>
        <c:axId val="25362646"/>
        <c:scaling>
          <c:orientation val="minMax"/>
          <c:min val="5.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 Cyr"/>
                    <a:ea typeface="Arial Cyr"/>
                    <a:cs typeface="Arial Cyr"/>
                  </a:rPr>
                  <a:t>ln </a:t>
                </a:r>
                <a:r>
                  <a:rPr lang="en-US" cap="none" sz="1200" b="0" i="0" u="none" baseline="0"/>
                  <a:t>l</a:t>
                </a:r>
              </a:p>
            </c:rich>
          </c:tx>
          <c:layout>
            <c:manualLayout>
              <c:xMode val="factor"/>
              <c:yMode val="factor"/>
              <c:x val="0.27625"/>
              <c:y val="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937223"/>
        <c:crosses val="autoZero"/>
        <c:crossBetween val="midCat"/>
        <c:dispUnits/>
      </c:valAx>
      <c:valAx>
        <c:axId val="269372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 Cyr"/>
                    <a:ea typeface="Arial Cyr"/>
                    <a:cs typeface="Arial Cyr"/>
                  </a:rPr>
                  <a:t>ln D</a:t>
                </a:r>
              </a:p>
            </c:rich>
          </c:tx>
          <c:layout>
            <c:manualLayout>
              <c:xMode val="factor"/>
              <c:yMode val="factor"/>
              <c:x val="0.02575"/>
              <c:y val="-0.16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36264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2"/>
        <c:delete val="1"/>
      </c:legendEntry>
      <c:legendEntry>
        <c:idx val="4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38100</xdr:rowOff>
    </xdr:from>
    <xdr:to>
      <xdr:col>8</xdr:col>
      <xdr:colOff>371475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0" y="1543050"/>
        <a:ext cx="54768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8</xdr:col>
      <xdr:colOff>361950</xdr:colOff>
      <xdr:row>48</xdr:row>
      <xdr:rowOff>9525</xdr:rowOff>
    </xdr:to>
    <xdr:graphicFrame>
      <xdr:nvGraphicFramePr>
        <xdr:cNvPr id="2" name="Chart 2"/>
        <xdr:cNvGraphicFramePr/>
      </xdr:nvGraphicFramePr>
      <xdr:xfrm>
        <a:off x="0" y="4905375"/>
        <a:ext cx="54673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9">
      <selection activeCell="L37" sqref="L37"/>
    </sheetView>
  </sheetViews>
  <sheetFormatPr defaultColWidth="9.00390625" defaultRowHeight="12.75"/>
  <cols>
    <col min="1" max="1" width="5.125" style="0" bestFit="1" customWidth="1"/>
    <col min="2" max="2" width="5.125" style="0" customWidth="1"/>
    <col min="4" max="4" width="12.125" style="0" bestFit="1" customWidth="1"/>
    <col min="5" max="5" width="8.625" style="0" customWidth="1"/>
  </cols>
  <sheetData>
    <row r="1" spans="1:6" ht="15.75">
      <c r="A1" s="3" t="s">
        <v>0</v>
      </c>
      <c r="B1" s="4" t="s">
        <v>3</v>
      </c>
      <c r="C1" s="5" t="s">
        <v>1</v>
      </c>
      <c r="D1" s="5" t="s">
        <v>5</v>
      </c>
      <c r="E1" s="5" t="s">
        <v>2</v>
      </c>
      <c r="F1" s="6" t="s">
        <v>4</v>
      </c>
    </row>
    <row r="2" spans="1:6" ht="12.75">
      <c r="A2" s="7">
        <v>350</v>
      </c>
      <c r="B2" s="1">
        <f>LN(A2)</f>
        <v>5.857933154483459</v>
      </c>
      <c r="C2" s="1">
        <v>0.302</v>
      </c>
      <c r="D2" s="1">
        <f>LN(C2)</f>
        <v>-1.1973282616072674</v>
      </c>
      <c r="E2" s="2">
        <v>0.379</v>
      </c>
      <c r="F2" s="8">
        <f>LN(E2)</f>
        <v>-0.9702190738997107</v>
      </c>
    </row>
    <row r="3" spans="1:6" ht="12.75">
      <c r="A3" s="7">
        <v>400</v>
      </c>
      <c r="B3" s="1">
        <f aca="true" t="shared" si="0" ref="B3:B9">LN(A3)</f>
        <v>5.991464547107982</v>
      </c>
      <c r="C3" s="1">
        <v>0.181</v>
      </c>
      <c r="D3" s="1">
        <f aca="true" t="shared" si="1" ref="D3:D9">LN(C3)</f>
        <v>-1.7092582477163114</v>
      </c>
      <c r="E3" s="2">
        <v>0.103</v>
      </c>
      <c r="F3" s="8">
        <f aca="true" t="shared" si="2" ref="F3:F9">LN(E3)</f>
        <v>-2.2730262907525014</v>
      </c>
    </row>
    <row r="4" spans="1:6" ht="12.75">
      <c r="A4" s="7">
        <v>450</v>
      </c>
      <c r="B4" s="1">
        <f t="shared" si="0"/>
        <v>6.1092475827643655</v>
      </c>
      <c r="C4" s="1">
        <v>0.155</v>
      </c>
      <c r="D4" s="1">
        <f t="shared" si="1"/>
        <v>-1.8643301620628905</v>
      </c>
      <c r="E4" s="2">
        <v>0.057</v>
      </c>
      <c r="F4" s="8">
        <f t="shared" si="2"/>
        <v>-2.864704011147587</v>
      </c>
    </row>
    <row r="5" spans="1:6" ht="12.75">
      <c r="A5" s="7">
        <v>500</v>
      </c>
      <c r="B5" s="1">
        <f t="shared" si="0"/>
        <v>6.214608098422191</v>
      </c>
      <c r="C5" s="1">
        <v>0.138</v>
      </c>
      <c r="D5" s="1">
        <f t="shared" si="1"/>
        <v>-1.9805015938249322</v>
      </c>
      <c r="E5" s="2">
        <v>0.04</v>
      </c>
      <c r="F5" s="8">
        <f t="shared" si="2"/>
        <v>-3.2188758248682006</v>
      </c>
    </row>
    <row r="6" spans="1:6" ht="12.75">
      <c r="A6" s="7">
        <v>550</v>
      </c>
      <c r="B6" s="1">
        <f t="shared" si="0"/>
        <v>6.309918278226516</v>
      </c>
      <c r="C6" s="1">
        <v>0.122</v>
      </c>
      <c r="D6" s="1">
        <f t="shared" si="1"/>
        <v>-2.1037342342488805</v>
      </c>
      <c r="E6" s="2">
        <v>0.028</v>
      </c>
      <c r="F6" s="8">
        <f t="shared" si="2"/>
        <v>-3.575550768806933</v>
      </c>
    </row>
    <row r="7" spans="1:6" ht="12.75">
      <c r="A7" s="7">
        <v>600</v>
      </c>
      <c r="B7" s="1">
        <f t="shared" si="0"/>
        <v>6.396929655216146</v>
      </c>
      <c r="C7" s="1">
        <v>0.107</v>
      </c>
      <c r="D7" s="1">
        <f t="shared" si="1"/>
        <v>-2.234926444520231</v>
      </c>
      <c r="E7" s="2">
        <v>0.021</v>
      </c>
      <c r="F7" s="8">
        <f t="shared" si="2"/>
        <v>-3.863232841258714</v>
      </c>
    </row>
    <row r="8" spans="1:6" ht="12.75">
      <c r="A8" s="7">
        <v>650</v>
      </c>
      <c r="B8" s="1">
        <f t="shared" si="0"/>
        <v>6.476972362889683</v>
      </c>
      <c r="C8" s="1">
        <v>0.097</v>
      </c>
      <c r="D8" s="1">
        <f t="shared" si="1"/>
        <v>-2.333044300478754</v>
      </c>
      <c r="E8" s="2">
        <v>0.016</v>
      </c>
      <c r="F8" s="8">
        <f t="shared" si="2"/>
        <v>-4.135166556742356</v>
      </c>
    </row>
    <row r="9" spans="1:6" ht="13.5" thickBot="1">
      <c r="A9" s="9">
        <v>700</v>
      </c>
      <c r="B9" s="10">
        <f t="shared" si="0"/>
        <v>6.551080335043404</v>
      </c>
      <c r="C9" s="10">
        <v>0.088</v>
      </c>
      <c r="D9" s="10">
        <f t="shared" si="1"/>
        <v>-2.430418464503931</v>
      </c>
      <c r="E9" s="11">
        <v>0.014</v>
      </c>
      <c r="F9" s="12">
        <f t="shared" si="2"/>
        <v>-4.268697949366879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Mike</cp:lastModifiedBy>
  <cp:lastPrinted>2003-10-23T15:19:19Z</cp:lastPrinted>
  <dcterms:created xsi:type="dcterms:W3CDTF">2003-10-23T15:04:32Z</dcterms:created>
  <dcterms:modified xsi:type="dcterms:W3CDTF">2003-10-23T15:23:27Z</dcterms:modified>
  <cp:category/>
  <cp:version/>
  <cp:contentType/>
  <cp:contentStatus/>
</cp:coreProperties>
</file>